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F:\Heavy Equipment Tech\Heavy Equipment Tech\"/>
    </mc:Choice>
  </mc:AlternateContent>
  <bookViews>
    <workbookView xWindow="0" yWindow="0" windowWidth="20490" windowHeight="7530" xr2:uid="{00000000-000D-0000-FFFF-FFFF00000000}"/>
  </bookViews>
  <sheets>
    <sheet name="Local Share LMI" sheetId="1" r:id="rId1"/>
    <sheet name="Geography" sheetId="6" state="hidden" r:id="rId2"/>
    <sheet name="Instructions for Use" sheetId="7" r:id="rId3"/>
  </sheets>
  <definedNames>
    <definedName name="Counties">Geography!$C$2:$C$59</definedName>
    <definedName name="_xlnm.Print_Area" localSheetId="2">'Instructions for Use'!$A$1:$J$22</definedName>
    <definedName name="_xlnm.Print_Area" localSheetId="0">'Local Share LMI'!$A$1:$H$27</definedName>
    <definedName name="Regions">Geography!$A$2:$A$20</definedName>
    <definedName name="SOC">#REF!</definedName>
    <definedName name="Title">#REF!</definedName>
  </definedNames>
  <calcPr calcId="171027"/>
</workbook>
</file>

<file path=xl/calcChain.xml><?xml version="1.0" encoding="utf-8"?>
<calcChain xmlns="http://schemas.openxmlformats.org/spreadsheetml/2006/main">
  <c r="F20" i="1" l="1"/>
  <c r="F19" i="1"/>
  <c r="F21" i="1" l="1"/>
  <c r="E23" i="1" s="1"/>
</calcChain>
</file>

<file path=xl/sharedStrings.xml><?xml version="1.0" encoding="utf-8"?>
<sst xmlns="http://schemas.openxmlformats.org/spreadsheetml/2006/main" count="133" uniqueCount="130">
  <si>
    <t>Bay Area</t>
  </si>
  <si>
    <t>South Central Coast</t>
  </si>
  <si>
    <t>Los Angeles</t>
  </si>
  <si>
    <t>Orange</t>
  </si>
  <si>
    <t>Inland Empire</t>
  </si>
  <si>
    <t>San Diego-Imperial</t>
  </si>
  <si>
    <t>Imperial</t>
  </si>
  <si>
    <t>San Diego</t>
  </si>
  <si>
    <t>San Luis Obispo</t>
  </si>
  <si>
    <t>Santa Barbara</t>
  </si>
  <si>
    <t>Ventura</t>
  </si>
  <si>
    <t>Butte</t>
  </si>
  <si>
    <t>Colusa</t>
  </si>
  <si>
    <t>Glenn</t>
  </si>
  <si>
    <t>Lassen</t>
  </si>
  <si>
    <t>Modoc</t>
  </si>
  <si>
    <t>Plumas</t>
  </si>
  <si>
    <t>Shasta</t>
  </si>
  <si>
    <t>Sierra</t>
  </si>
  <si>
    <t>Siskiyou</t>
  </si>
  <si>
    <t>Tehama</t>
  </si>
  <si>
    <t>Del Norte</t>
  </si>
  <si>
    <t>Humboldt</t>
  </si>
  <si>
    <t>Lake</t>
  </si>
  <si>
    <t>Mendocino</t>
  </si>
  <si>
    <t>Trinity</t>
  </si>
  <si>
    <t>El Dorado</t>
  </si>
  <si>
    <t>Nevada</t>
  </si>
  <si>
    <t>Placer</t>
  </si>
  <si>
    <t>Sacramento</t>
  </si>
  <si>
    <t>Sutter</t>
  </si>
  <si>
    <t>Yolo</t>
  </si>
  <si>
    <t>Yuba</t>
  </si>
  <si>
    <t>Riverside</t>
  </si>
  <si>
    <t>San Bernardino</t>
  </si>
  <si>
    <t>Alpine</t>
  </si>
  <si>
    <t>Amador</t>
  </si>
  <si>
    <t>Calaveras</t>
  </si>
  <si>
    <t>Inyo</t>
  </si>
  <si>
    <t>Mariposa</t>
  </si>
  <si>
    <t>Mono</t>
  </si>
  <si>
    <t>Tuolumne</t>
  </si>
  <si>
    <t>Fresno</t>
  </si>
  <si>
    <t>Kern</t>
  </si>
  <si>
    <t>Kings</t>
  </si>
  <si>
    <t>Madera</t>
  </si>
  <si>
    <t>Tulare</t>
  </si>
  <si>
    <t>Merced</t>
  </si>
  <si>
    <t>San Joaquin</t>
  </si>
  <si>
    <t>Stanislaus</t>
  </si>
  <si>
    <t>San Benito</t>
  </si>
  <si>
    <t>Santa Clara</t>
  </si>
  <si>
    <t>Monterey</t>
  </si>
  <si>
    <t>Santa Cruz</t>
  </si>
  <si>
    <t>Marin</t>
  </si>
  <si>
    <t>Napa</t>
  </si>
  <si>
    <t>Solano</t>
  </si>
  <si>
    <t>Sonoma</t>
  </si>
  <si>
    <t>San Francisco</t>
  </si>
  <si>
    <t>San Mateo</t>
  </si>
  <si>
    <t>Contra Costa</t>
  </si>
  <si>
    <t>n/a</t>
  </si>
  <si>
    <t xml:space="preserve"> - North Bay</t>
  </si>
  <si>
    <t xml:space="preserve"> - East Bay</t>
  </si>
  <si>
    <t xml:space="preserve"> - Mid-Peninsula</t>
  </si>
  <si>
    <t xml:space="preserve"> - Silicon Valley</t>
  </si>
  <si>
    <t xml:space="preserve"> - Santa Cruz/Monterey</t>
  </si>
  <si>
    <t>Central Valley</t>
  </si>
  <si>
    <t xml:space="preserve"> - North CV</t>
  </si>
  <si>
    <t xml:space="preserve"> - South CV</t>
  </si>
  <si>
    <t xml:space="preserve"> - Mother Lode</t>
  </si>
  <si>
    <t>North Far North</t>
  </si>
  <si>
    <t xml:space="preserve"> - Far North</t>
  </si>
  <si>
    <t xml:space="preserve"> - Greater Sacramento</t>
  </si>
  <si>
    <t>Los Angeles-Orange</t>
  </si>
  <si>
    <t>All of California</t>
  </si>
  <si>
    <t xml:space="preserve"> - Select a region/subregion or a single county geography using the drop down lists embedded in the green or blue cell.</t>
  </si>
  <si>
    <t>Demand</t>
  </si>
  <si>
    <t>SOC Code</t>
  </si>
  <si>
    <t>Occupational Title</t>
  </si>
  <si>
    <t>Annual Openings</t>
  </si>
  <si>
    <t>Supply</t>
  </si>
  <si>
    <t>Institution Type</t>
  </si>
  <si>
    <t># of Awards Conferred (Annual Average)</t>
  </si>
  <si>
    <t>Community Colleges</t>
  </si>
  <si>
    <t>Other Post-secondary Institutions</t>
  </si>
  <si>
    <t>Summary of Data Entered:</t>
  </si>
  <si>
    <t>Analysis:</t>
  </si>
  <si>
    <t>TOP Code(s)</t>
  </si>
  <si>
    <t>Program Title</t>
  </si>
  <si>
    <t>Investment is targeting …</t>
  </si>
  <si>
    <t>Geography - The program identified specifically targets the labor market need for trained workers in…</t>
  </si>
  <si>
    <t>Region/Subregion list</t>
  </si>
  <si>
    <t>County list</t>
  </si>
  <si>
    <r>
      <t xml:space="preserve">Supply - </t>
    </r>
    <r>
      <rPr>
        <sz val="11"/>
        <rFont val="Calibri"/>
        <family val="2"/>
        <scheme val="minor"/>
      </rPr>
      <t>On average, how many awards (certificates and degrees) area conferred by community colleges and other post-secondary institutions in the region/county identified?</t>
    </r>
  </si>
  <si>
    <r>
      <t xml:space="preserve">Demand - </t>
    </r>
    <r>
      <rPr>
        <sz val="11"/>
        <rFont val="Calibri"/>
        <family val="2"/>
        <scheme val="minor"/>
      </rPr>
      <t>the program(s) prepare students to work in the following occupations…</t>
    </r>
  </si>
  <si>
    <t>Entering TOP codes and Program Titles</t>
  </si>
  <si>
    <t>Space has been allocated for 4 TOP codes and program titles. If you have more than 4, enter information in the cells to the right of the original 4 spaces. The TOP codes entered should match those entered online into the Local Share system.</t>
  </si>
  <si>
    <t>Selecting Geography</t>
  </si>
  <si>
    <t>The geography you choose should also reflect the data you will provide - demand for workers in Region A and awards/certificates conferred in the same. The worksheet allows selection of one of the Region or subregion areas as defined by the CCCCO's Workforce &amp; Economic Development program. Alternately, you may select a single county from the 'County' dropdown menu. If you have data for multiple counties and would like to detail those, please use the cells to the right of the geography section.</t>
  </si>
  <si>
    <t>Entering Demand data</t>
  </si>
  <si>
    <t>The Demand section accommodates up to 15 individual occupational titles. Please enter a SOC code and corresponding title. For 'Annual Openings,' please enter the number of openings (new plus replacement jobs) projected for the occupation. The Summary section will automatically aggregate the total openings for all occupations entered.</t>
  </si>
  <si>
    <t>Entering Supply data</t>
  </si>
  <si>
    <t>The Supply section requires two data points - aggregate number of annual awards conferred by community colleges and by other postsecondary institutions. Enter these data into the cells and the Summary section will automatically calculate the sum.</t>
  </si>
  <si>
    <t>Summary of Data Entered</t>
  </si>
  <si>
    <t>The final section of the worksheet does not require data entry. If the Demand is more than the Supply, you will get a positive 'It's a go!' message. If Supply exceeds Demand, you will get an 'Oh no! Oversupply indicated' message. If you get the Oversupply message, the Program is ineligible for Strong Workforce funding.</t>
  </si>
  <si>
    <t>Tips for Completing this Worksheet</t>
  </si>
  <si>
    <t xml:space="preserve"> - Complete one file/worksheet for each program 'investment' you are submitting.</t>
  </si>
  <si>
    <t>Prepare and save individual Excel files for uploading through the Chancellor's Office online tool.</t>
  </si>
  <si>
    <t>More is not always better. Focus on submitting data for occupations that are primary targets of your program.</t>
  </si>
  <si>
    <t>Utilize the Supply Data tool from the COE to easily locate the awards conferred data.</t>
  </si>
  <si>
    <t xml:space="preserve"> - In the Supply Data tool, select your TOP code(s) and region/county(ies). CIP codes have been matched and coded using the Chancellor's Office TOP-CIP crosswalk. </t>
  </si>
  <si>
    <t xml:space="preserve"> - Filter by type of institution to isolate community colleges from other postsecondary institutions.</t>
  </si>
  <si>
    <t xml:space="preserve"> - Reference the occupational employment data included in the COE's Labor Market Assessment for your region or the Demand Data tool to get annual openings.</t>
  </si>
  <si>
    <t xml:space="preserve"> - The occupation list most likely already exists…occupational targets are required for Gainful Employment, Perkins or local Biannual Review processes.</t>
  </si>
  <si>
    <t>For assistance completing this worksheet or other labor market information concerns, please contact the COE for your region:</t>
  </si>
  <si>
    <t>www.coeccc.net/contact</t>
  </si>
  <si>
    <t>Worksheet Instructions</t>
  </si>
  <si>
    <t>Supply is greater than Demand (Oversupply): Not Eligible for Funding</t>
  </si>
  <si>
    <t>Demand is greater than or equal to supply (Undersupply): Eligible for Funding</t>
  </si>
  <si>
    <t xml:space="preserve"> - Enter selected TOP codes and Program Titles in the cells to the right.</t>
  </si>
  <si>
    <t>Farm Equipment Mechanics and Service Technicians</t>
  </si>
  <si>
    <t>49-3041</t>
  </si>
  <si>
    <t>49-3042</t>
  </si>
  <si>
    <t>49-3053</t>
  </si>
  <si>
    <t>49-9041</t>
  </si>
  <si>
    <t>Mobile Heavy Equipment Mechanics</t>
  </si>
  <si>
    <t>Outdoor Power Equipment and Other Small Engine Mechanics</t>
  </si>
  <si>
    <t>Industrial Machinery Mechanics</t>
  </si>
  <si>
    <t>Agriculture Power Equipment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</si>
</sst>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rgb="FFC00000"/>
      <name val="Calibri"/>
      <family val="2"/>
      <scheme val="minor"/>
    </font>
    <font>
      <b/>
      <sz val="11"/>
      <color theme="6"/>
      <name val="Calibri"/>
      <family val="2"/>
      <scheme val="minor"/>
    </font>
    <font>
      <b/>
      <sz val="12"/>
      <name val="Calibri"/>
      <family val="2"/>
      <scheme val="minor"/>
    </font>
    <font>
      <u/>
      <sz val="11"/>
      <color theme="10"/>
      <name val="Calibri"/>
      <family val="2"/>
      <scheme val="minor"/>
    </font>
    <font>
      <b/>
      <sz val="11"/>
      <color theme="4"/>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6"/>
        <bgColor indexed="64"/>
      </patternFill>
    </fill>
    <fill>
      <patternFill patternType="solid">
        <fgColor theme="0"/>
        <bgColor indexed="64"/>
      </patternFill>
    </fill>
    <fill>
      <patternFill patternType="solid">
        <fgColor theme="0" tint="-0.499984740745262"/>
        <bgColor indexed="64"/>
      </patternFill>
    </fill>
  </fills>
  <borders count="9">
    <border>
      <left/>
      <right/>
      <top/>
      <bottom/>
      <diagonal/>
    </border>
    <border>
      <left/>
      <right/>
      <top/>
      <bottom style="medium">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s>
  <cellStyleXfs count="2">
    <xf numFmtId="0" fontId="0" fillId="0" borderId="0"/>
    <xf numFmtId="0" fontId="8" fillId="0" borderId="0" applyNumberFormat="0" applyFill="0" applyBorder="0" applyAlignment="0" applyProtection="0"/>
  </cellStyleXfs>
  <cellXfs count="74">
    <xf numFmtId="0" fontId="0" fillId="0" borderId="0" xfId="0"/>
    <xf numFmtId="0" fontId="0" fillId="0" borderId="0" xfId="0" applyAlignment="1">
      <alignment wrapText="1"/>
    </xf>
    <xf numFmtId="0" fontId="5" fillId="0" borderId="0" xfId="0" applyFont="1"/>
    <xf numFmtId="0" fontId="6" fillId="0" borderId="0" xfId="0" applyFont="1"/>
    <xf numFmtId="0" fontId="3" fillId="0" borderId="4" xfId="0" applyFont="1" applyBorder="1" applyAlignment="1" applyProtection="1">
      <alignment horizontal="center"/>
      <protection hidden="1"/>
    </xf>
    <xf numFmtId="0" fontId="0" fillId="2" borderId="0" xfId="0" applyFill="1" applyBorder="1" applyProtection="1">
      <protection locked="0"/>
    </xf>
    <xf numFmtId="0" fontId="0" fillId="3" borderId="4" xfId="0" applyFill="1" applyBorder="1" applyProtection="1">
      <protection locked="0"/>
    </xf>
    <xf numFmtId="0" fontId="0"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protection locked="0"/>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0" fillId="0" borderId="5" xfId="0" applyBorder="1" applyAlignment="1" applyProtection="1">
      <alignment vertical="center"/>
      <protection locked="0"/>
    </xf>
    <xf numFmtId="0" fontId="0" fillId="0" borderId="4" xfId="0" applyBorder="1" applyAlignment="1" applyProtection="1">
      <alignment horizontal="center" vertical="center"/>
      <protection locked="0"/>
    </xf>
    <xf numFmtId="0" fontId="2" fillId="0" borderId="2" xfId="0" applyFont="1" applyBorder="1" applyAlignment="1" applyProtection="1">
      <alignment horizontal="center"/>
      <protection locked="0"/>
    </xf>
    <xf numFmtId="0" fontId="0" fillId="0" borderId="0" xfId="0" applyBorder="1" applyAlignment="1" applyProtection="1">
      <protection locked="0"/>
    </xf>
    <xf numFmtId="0" fontId="0" fillId="0" borderId="1" xfId="0" applyBorder="1" applyAlignment="1" applyProtection="1">
      <protection locked="0"/>
    </xf>
    <xf numFmtId="0" fontId="2" fillId="0" borderId="0" xfId="0" applyFont="1" applyBorder="1" applyProtection="1">
      <protection locked="0"/>
    </xf>
    <xf numFmtId="0" fontId="2" fillId="0" borderId="4" xfId="0" applyFont="1" applyBorder="1" applyProtection="1">
      <protection locked="0"/>
    </xf>
    <xf numFmtId="0" fontId="0" fillId="6" borderId="1" xfId="0" applyFill="1" applyBorder="1" applyProtection="1">
      <protection locked="0"/>
    </xf>
    <xf numFmtId="0" fontId="0" fillId="6" borderId="5" xfId="0" applyFill="1" applyBorder="1" applyProtection="1">
      <protection locked="0"/>
    </xf>
    <xf numFmtId="0" fontId="0" fillId="4" borderId="7" xfId="0" applyFill="1" applyBorder="1" applyProtection="1">
      <protection locked="0"/>
    </xf>
    <xf numFmtId="0" fontId="1" fillId="4" borderId="0"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5" borderId="0" xfId="0" applyFont="1" applyFill="1" applyBorder="1" applyAlignment="1" applyProtection="1">
      <alignment vertical="center"/>
      <protection locked="0"/>
    </xf>
    <xf numFmtId="0" fontId="1" fillId="5" borderId="4" xfId="0" applyFont="1" applyFill="1" applyBorder="1" applyAlignment="1" applyProtection="1">
      <alignment horizontal="center" vertical="center" wrapText="1"/>
      <protection locked="0"/>
    </xf>
    <xf numFmtId="0" fontId="0" fillId="0" borderId="7" xfId="0" applyBorder="1" applyProtection="1">
      <protection locked="0"/>
    </xf>
    <xf numFmtId="0" fontId="0" fillId="0" borderId="0" xfId="0" applyBorder="1" applyProtection="1">
      <protection locked="0"/>
    </xf>
    <xf numFmtId="0" fontId="0" fillId="0" borderId="4" xfId="0" applyBorder="1" applyAlignment="1" applyProtection="1">
      <alignment horizontal="center"/>
      <protection locked="0"/>
    </xf>
    <xf numFmtId="0" fontId="1" fillId="7" borderId="6" xfId="0" applyFont="1" applyFill="1" applyBorder="1" applyProtection="1">
      <protection locked="0"/>
    </xf>
    <xf numFmtId="0" fontId="3" fillId="7" borderId="3" xfId="0" applyFont="1" applyFill="1" applyBorder="1" applyAlignment="1" applyProtection="1">
      <alignment horizontal="center"/>
      <protection locked="0"/>
    </xf>
    <xf numFmtId="0" fontId="5" fillId="0" borderId="4" xfId="0" applyFont="1" applyBorder="1" applyAlignment="1" applyProtection="1">
      <alignment horizontal="center"/>
      <protection locked="0"/>
    </xf>
    <xf numFmtId="0" fontId="0" fillId="0" borderId="8" xfId="0" applyBorder="1" applyProtection="1">
      <protection locked="0"/>
    </xf>
    <xf numFmtId="0" fontId="0" fillId="0" borderId="1" xfId="0" applyBorder="1" applyProtection="1">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xf>
    <xf numFmtId="0" fontId="0" fillId="0" borderId="0" xfId="0" applyProtection="1">
      <protection locked="0"/>
    </xf>
    <xf numFmtId="0" fontId="0" fillId="0" borderId="0" xfId="0" applyAlignment="1">
      <alignment vertical="top" wrapText="1"/>
    </xf>
    <xf numFmtId="0" fontId="0" fillId="0" borderId="0" xfId="0" applyAlignment="1">
      <alignment vertical="top"/>
    </xf>
    <xf numFmtId="0" fontId="10" fillId="6" borderId="0" xfId="0" applyFont="1" applyFill="1"/>
    <xf numFmtId="0" fontId="11" fillId="6" borderId="0" xfId="0" applyFont="1" applyFill="1" applyAlignment="1">
      <alignment vertical="top" wrapText="1"/>
    </xf>
    <xf numFmtId="0" fontId="11" fillId="6" borderId="0" xfId="0" applyFont="1" applyFill="1" applyAlignment="1">
      <alignment vertical="top"/>
    </xf>
    <xf numFmtId="0" fontId="11" fillId="6" borderId="0" xfId="0" applyFont="1" applyFill="1"/>
    <xf numFmtId="0" fontId="5" fillId="0" borderId="7" xfId="0" applyFont="1" applyBorder="1" applyAlignment="1" applyProtection="1">
      <alignment vertical="top" wrapText="1"/>
    </xf>
    <xf numFmtId="0" fontId="5" fillId="0" borderId="4" xfId="0" applyFont="1" applyBorder="1" applyAlignment="1" applyProtection="1">
      <alignment vertical="top" wrapText="1"/>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protection locked="0"/>
    </xf>
    <xf numFmtId="0" fontId="0" fillId="0" borderId="5" xfId="0" applyBorder="1" applyAlignment="1" applyProtection="1">
      <protection locked="0"/>
    </xf>
    <xf numFmtId="0" fontId="7" fillId="0" borderId="6"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0" fontId="7" fillId="0" borderId="0" xfId="0" applyFont="1" applyBorder="1" applyAlignment="1" applyProtection="1">
      <alignment wrapText="1"/>
      <protection locked="0"/>
    </xf>
    <xf numFmtId="0" fontId="7" fillId="0" borderId="4" xfId="0" applyFont="1" applyBorder="1" applyAlignment="1" applyProtection="1">
      <alignment wrapText="1"/>
      <protection locked="0"/>
    </xf>
    <xf numFmtId="0" fontId="7" fillId="0" borderId="6"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6" xfId="0" applyFont="1" applyBorder="1" applyAlignment="1" applyProtection="1">
      <alignment wrapText="1"/>
      <protection locked="0"/>
    </xf>
    <xf numFmtId="0" fontId="2" fillId="0" borderId="2" xfId="0" applyFont="1" applyBorder="1" applyAlignment="1" applyProtection="1">
      <protection locked="0"/>
    </xf>
    <xf numFmtId="0" fontId="2" fillId="0" borderId="3" xfId="0" applyFont="1" applyBorder="1" applyAlignment="1" applyProtection="1">
      <protection locked="0"/>
    </xf>
    <xf numFmtId="0" fontId="0" fillId="0" borderId="0" xfId="0" applyBorder="1" applyAlignment="1" applyProtection="1">
      <protection locked="0"/>
    </xf>
    <xf numFmtId="0" fontId="0" fillId="0" borderId="4" xfId="0" applyBorder="1" applyAlignment="1" applyProtection="1">
      <protection locked="0"/>
    </xf>
    <xf numFmtId="0" fontId="11" fillId="6" borderId="0" xfId="0" applyFont="1" applyFill="1" applyAlignment="1">
      <alignment vertical="top" wrapText="1"/>
    </xf>
    <xf numFmtId="0" fontId="9" fillId="6" borderId="0" xfId="0" applyFont="1" applyFill="1" applyAlignment="1">
      <alignment horizontal="center"/>
    </xf>
    <xf numFmtId="0" fontId="11" fillId="6" borderId="0" xfId="0" applyFont="1" applyFill="1" applyAlignment="1">
      <alignment wrapText="1"/>
    </xf>
    <xf numFmtId="0" fontId="12" fillId="6" borderId="0" xfId="1" applyFont="1" applyFill="1" applyAlignment="1">
      <alignment horizontal="center" vertical="top"/>
    </xf>
  </cellXfs>
  <cellStyles count="2">
    <cellStyle name="Hyperlink" xfId="1" builtinId="8"/>
    <cellStyle name="Normal" xfId="0" builtinId="0"/>
  </cellStyles>
  <dxfs count="2">
    <dxf>
      <font>
        <color rgb="FF008000"/>
      </font>
    </dxf>
    <dxf>
      <font>
        <color rgb="FFC00000"/>
      </font>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eccc.net/cont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37"/>
  <sheetViews>
    <sheetView tabSelected="1" workbookViewId="0">
      <selection activeCell="E4" sqref="E4:F4"/>
    </sheetView>
  </sheetViews>
  <sheetFormatPr defaultRowHeight="15" x14ac:dyDescent="0.25"/>
  <cols>
    <col min="1" max="1" width="3.28515625" customWidth="1"/>
    <col min="2" max="2" width="11.140625" customWidth="1"/>
    <col min="3" max="3" width="29.28515625" customWidth="1"/>
    <col min="4" max="4" width="11.85546875" customWidth="1"/>
    <col min="5" max="5" width="32.85546875" customWidth="1"/>
    <col min="6" max="6" width="25.5703125" customWidth="1"/>
  </cols>
  <sheetData>
    <row r="1" spans="1:8" ht="15.75" x14ac:dyDescent="0.25">
      <c r="A1" s="53" t="s">
        <v>90</v>
      </c>
      <c r="B1" s="54"/>
      <c r="C1" s="54"/>
      <c r="D1" s="15" t="s">
        <v>88</v>
      </c>
      <c r="E1" s="66" t="s">
        <v>89</v>
      </c>
      <c r="F1" s="67"/>
      <c r="G1" s="38"/>
      <c r="H1" s="38"/>
    </row>
    <row r="2" spans="1:8" ht="14.45" customHeight="1" x14ac:dyDescent="0.25">
      <c r="A2" s="47" t="s">
        <v>120</v>
      </c>
      <c r="B2" s="48"/>
      <c r="C2" s="48"/>
      <c r="D2" s="16">
        <v>11600</v>
      </c>
      <c r="E2" s="68" t="s">
        <v>129</v>
      </c>
      <c r="F2" s="69"/>
      <c r="G2" s="38"/>
      <c r="H2" s="38"/>
    </row>
    <row r="3" spans="1:8" x14ac:dyDescent="0.25">
      <c r="A3" s="47"/>
      <c r="B3" s="48"/>
      <c r="C3" s="48"/>
      <c r="D3" s="16"/>
      <c r="E3" s="68"/>
      <c r="F3" s="69"/>
      <c r="G3" s="38"/>
      <c r="H3" s="38"/>
    </row>
    <row r="4" spans="1:8" x14ac:dyDescent="0.25">
      <c r="A4" s="47"/>
      <c r="B4" s="48"/>
      <c r="C4" s="48"/>
      <c r="D4" s="16"/>
      <c r="E4" s="68"/>
      <c r="F4" s="69"/>
      <c r="G4" s="38"/>
      <c r="H4" s="38"/>
    </row>
    <row r="5" spans="1:8" ht="15.75" thickBot="1" x14ac:dyDescent="0.3">
      <c r="A5" s="49"/>
      <c r="B5" s="50"/>
      <c r="C5" s="50"/>
      <c r="D5" s="17"/>
      <c r="E5" s="51"/>
      <c r="F5" s="52"/>
      <c r="G5" s="38"/>
      <c r="H5" s="38"/>
    </row>
    <row r="6" spans="1:8" ht="15.6" customHeight="1" x14ac:dyDescent="0.25">
      <c r="A6" s="65" t="s">
        <v>91</v>
      </c>
      <c r="B6" s="55"/>
      <c r="C6" s="55"/>
      <c r="D6" s="55"/>
      <c r="E6" s="55"/>
      <c r="F6" s="56"/>
      <c r="G6" s="38"/>
      <c r="H6" s="38"/>
    </row>
    <row r="7" spans="1:8" x14ac:dyDescent="0.25">
      <c r="A7" s="47" t="s">
        <v>76</v>
      </c>
      <c r="B7" s="48"/>
      <c r="C7" s="48"/>
      <c r="D7" s="48"/>
      <c r="E7" s="18" t="s">
        <v>92</v>
      </c>
      <c r="F7" s="19" t="s">
        <v>93</v>
      </c>
      <c r="G7" s="38"/>
      <c r="H7" s="38"/>
    </row>
    <row r="8" spans="1:8" x14ac:dyDescent="0.25">
      <c r="A8" s="47"/>
      <c r="B8" s="48"/>
      <c r="C8" s="48"/>
      <c r="D8" s="48"/>
      <c r="E8" s="5" t="s">
        <v>69</v>
      </c>
      <c r="F8" s="6" t="s">
        <v>43</v>
      </c>
      <c r="G8" s="38"/>
      <c r="H8" s="38"/>
    </row>
    <row r="9" spans="1:8" ht="15.75" thickBot="1" x14ac:dyDescent="0.3">
      <c r="A9" s="49"/>
      <c r="B9" s="50"/>
      <c r="C9" s="50"/>
      <c r="D9" s="50"/>
      <c r="E9" s="20"/>
      <c r="F9" s="21"/>
      <c r="G9" s="38"/>
      <c r="H9" s="38"/>
    </row>
    <row r="10" spans="1:8" ht="21" customHeight="1" x14ac:dyDescent="0.25">
      <c r="A10" s="59" t="s">
        <v>95</v>
      </c>
      <c r="B10" s="60"/>
      <c r="C10" s="60"/>
      <c r="D10" s="61"/>
      <c r="E10" s="55" t="s">
        <v>94</v>
      </c>
      <c r="F10" s="56"/>
      <c r="G10" s="38"/>
      <c r="H10" s="38"/>
    </row>
    <row r="11" spans="1:8" ht="21" customHeight="1" x14ac:dyDescent="0.25">
      <c r="A11" s="62"/>
      <c r="B11" s="63"/>
      <c r="C11" s="63"/>
      <c r="D11" s="64"/>
      <c r="E11" s="57"/>
      <c r="F11" s="58"/>
      <c r="G11" s="38"/>
      <c r="H11" s="38"/>
    </row>
    <row r="12" spans="1:8" ht="30" x14ac:dyDescent="0.25">
      <c r="A12" s="22"/>
      <c r="B12" s="23" t="s">
        <v>78</v>
      </c>
      <c r="C12" s="24" t="s">
        <v>79</v>
      </c>
      <c r="D12" s="25" t="s">
        <v>80</v>
      </c>
      <c r="E12" s="26" t="s">
        <v>82</v>
      </c>
      <c r="F12" s="27" t="s">
        <v>83</v>
      </c>
      <c r="G12" s="38"/>
      <c r="H12" s="38"/>
    </row>
    <row r="13" spans="1:8" ht="30" x14ac:dyDescent="0.25">
      <c r="A13" s="28">
        <v>1</v>
      </c>
      <c r="B13" s="7" t="s">
        <v>122</v>
      </c>
      <c r="C13" s="8" t="s">
        <v>121</v>
      </c>
      <c r="D13" s="9">
        <v>21</v>
      </c>
      <c r="E13" s="8" t="s">
        <v>84</v>
      </c>
      <c r="F13" s="14">
        <v>0</v>
      </c>
      <c r="G13" s="38"/>
      <c r="H13" s="38"/>
    </row>
    <row r="14" spans="1:8" ht="30" x14ac:dyDescent="0.25">
      <c r="A14" s="28">
        <v>2</v>
      </c>
      <c r="B14" s="10" t="s">
        <v>123</v>
      </c>
      <c r="C14" s="8" t="s">
        <v>126</v>
      </c>
      <c r="D14" s="9">
        <v>31</v>
      </c>
      <c r="E14" s="8" t="s">
        <v>85</v>
      </c>
      <c r="F14" s="14">
        <v>0</v>
      </c>
      <c r="G14" s="38"/>
      <c r="H14" s="38"/>
    </row>
    <row r="15" spans="1:8" ht="30" x14ac:dyDescent="0.25">
      <c r="A15" s="28">
        <v>3</v>
      </c>
      <c r="B15" s="10" t="s">
        <v>124</v>
      </c>
      <c r="C15" s="8" t="s">
        <v>127</v>
      </c>
      <c r="D15" s="9">
        <v>3</v>
      </c>
      <c r="E15" s="29"/>
      <c r="F15" s="30"/>
      <c r="G15" s="38"/>
      <c r="H15" s="38"/>
    </row>
    <row r="16" spans="1:8" ht="30" x14ac:dyDescent="0.25">
      <c r="A16" s="28">
        <v>4</v>
      </c>
      <c r="B16" s="10" t="s">
        <v>125</v>
      </c>
      <c r="C16" s="8" t="s">
        <v>128</v>
      </c>
      <c r="D16" s="9">
        <v>57</v>
      </c>
      <c r="E16" s="29"/>
      <c r="F16" s="30"/>
      <c r="G16" s="38"/>
      <c r="H16" s="38"/>
    </row>
    <row r="17" spans="1:8" ht="15.75" thickBot="1" x14ac:dyDescent="0.3">
      <c r="A17" s="28">
        <v>5</v>
      </c>
      <c r="B17" s="10"/>
      <c r="C17" s="8"/>
      <c r="D17" s="9"/>
      <c r="E17" s="29"/>
      <c r="F17" s="30"/>
      <c r="G17" s="38"/>
      <c r="H17" s="38"/>
    </row>
    <row r="18" spans="1:8" x14ac:dyDescent="0.25">
      <c r="A18" s="28">
        <v>6</v>
      </c>
      <c r="B18" s="10"/>
      <c r="C18" s="8"/>
      <c r="D18" s="9"/>
      <c r="E18" s="31" t="s">
        <v>86</v>
      </c>
      <c r="F18" s="32"/>
      <c r="G18" s="38"/>
      <c r="H18" s="38"/>
    </row>
    <row r="19" spans="1:8" x14ac:dyDescent="0.25">
      <c r="A19" s="28">
        <v>7</v>
      </c>
      <c r="B19" s="10"/>
      <c r="C19" s="8"/>
      <c r="D19" s="9"/>
      <c r="E19" s="29" t="s">
        <v>77</v>
      </c>
      <c r="F19" s="37">
        <f>SUM(D13:D27)</f>
        <v>112</v>
      </c>
      <c r="G19" s="38"/>
      <c r="H19" s="38"/>
    </row>
    <row r="20" spans="1:8" x14ac:dyDescent="0.25">
      <c r="A20" s="28">
        <v>8</v>
      </c>
      <c r="B20" s="10"/>
      <c r="C20" s="8"/>
      <c r="D20" s="9"/>
      <c r="E20" s="29" t="s">
        <v>81</v>
      </c>
      <c r="F20" s="37">
        <f>SUM(F13:F14)</f>
        <v>0</v>
      </c>
      <c r="G20" s="38"/>
      <c r="H20" s="38"/>
    </row>
    <row r="21" spans="1:8" x14ac:dyDescent="0.25">
      <c r="A21" s="28">
        <v>9</v>
      </c>
      <c r="B21" s="10"/>
      <c r="C21" s="8"/>
      <c r="D21" s="9"/>
      <c r="E21" s="29"/>
      <c r="F21" s="4">
        <f>(F19-F20)</f>
        <v>112</v>
      </c>
      <c r="G21" s="38"/>
      <c r="H21" s="38"/>
    </row>
    <row r="22" spans="1:8" x14ac:dyDescent="0.25">
      <c r="A22" s="28">
        <v>10</v>
      </c>
      <c r="B22" s="10"/>
      <c r="C22" s="8"/>
      <c r="D22" s="9"/>
      <c r="E22" s="18" t="s">
        <v>87</v>
      </c>
      <c r="F22" s="33"/>
      <c r="G22" s="38"/>
      <c r="H22" s="38"/>
    </row>
    <row r="23" spans="1:8" x14ac:dyDescent="0.25">
      <c r="A23" s="28">
        <v>11</v>
      </c>
      <c r="B23" s="10"/>
      <c r="C23" s="8"/>
      <c r="D23" s="9"/>
      <c r="E23" s="45" t="str">
        <f>IF(F21&lt;1,Geography!F3,Geography!F2)</f>
        <v>Demand is greater than or equal to supply (Undersupply): Eligible for Funding</v>
      </c>
      <c r="F23" s="46"/>
      <c r="G23" s="38"/>
      <c r="H23" s="38"/>
    </row>
    <row r="24" spans="1:8" x14ac:dyDescent="0.25">
      <c r="A24" s="28">
        <v>12</v>
      </c>
      <c r="B24" s="10"/>
      <c r="C24" s="8"/>
      <c r="D24" s="9"/>
      <c r="E24" s="45"/>
      <c r="F24" s="46"/>
      <c r="G24" s="38"/>
      <c r="H24" s="38"/>
    </row>
    <row r="25" spans="1:8" x14ac:dyDescent="0.25">
      <c r="A25" s="28">
        <v>13</v>
      </c>
      <c r="B25" s="10"/>
      <c r="C25" s="8"/>
      <c r="D25" s="9"/>
      <c r="E25" s="29"/>
      <c r="F25" s="30"/>
      <c r="G25" s="38"/>
      <c r="H25" s="38"/>
    </row>
    <row r="26" spans="1:8" x14ac:dyDescent="0.25">
      <c r="A26" s="28">
        <v>14</v>
      </c>
      <c r="B26" s="10"/>
      <c r="C26" s="8"/>
      <c r="D26" s="9"/>
      <c r="E26" s="29"/>
      <c r="F26" s="30"/>
      <c r="G26" s="38"/>
      <c r="H26" s="38"/>
    </row>
    <row r="27" spans="1:8" ht="15.75" thickBot="1" x14ac:dyDescent="0.3">
      <c r="A27" s="34">
        <v>15</v>
      </c>
      <c r="B27" s="11"/>
      <c r="C27" s="12"/>
      <c r="D27" s="13"/>
      <c r="E27" s="35"/>
      <c r="F27" s="36"/>
      <c r="G27" s="38"/>
      <c r="H27" s="38"/>
    </row>
    <row r="28" spans="1:8" x14ac:dyDescent="0.25">
      <c r="B28" s="1"/>
    </row>
    <row r="29" spans="1:8" x14ac:dyDescent="0.25">
      <c r="B29" s="1"/>
    </row>
    <row r="30" spans="1:8" x14ac:dyDescent="0.25">
      <c r="B30" s="1"/>
    </row>
    <row r="31" spans="1:8" x14ac:dyDescent="0.25">
      <c r="B31" s="1"/>
    </row>
    <row r="32" spans="1:8" x14ac:dyDescent="0.25">
      <c r="B32" s="1"/>
    </row>
    <row r="33" spans="2:2" x14ac:dyDescent="0.25">
      <c r="B33" s="1"/>
    </row>
    <row r="34" spans="2:2" x14ac:dyDescent="0.25">
      <c r="B34" s="1"/>
    </row>
    <row r="35" spans="2:2" x14ac:dyDescent="0.25">
      <c r="B35" s="1"/>
    </row>
    <row r="36" spans="2:2" x14ac:dyDescent="0.25">
      <c r="B36" s="1"/>
    </row>
    <row r="37" spans="2:2" x14ac:dyDescent="0.25">
      <c r="B37" s="1"/>
    </row>
    <row r="38" spans="2:2" x14ac:dyDescent="0.25">
      <c r="B38" s="1"/>
    </row>
    <row r="39" spans="2:2" x14ac:dyDescent="0.25">
      <c r="B39" s="1"/>
    </row>
    <row r="40" spans="2:2" x14ac:dyDescent="0.25">
      <c r="B40" s="1"/>
    </row>
    <row r="41" spans="2:2" x14ac:dyDescent="0.25">
      <c r="B41" s="1"/>
    </row>
    <row r="42" spans="2:2" x14ac:dyDescent="0.25">
      <c r="B42" s="1"/>
    </row>
    <row r="43" spans="2:2" x14ac:dyDescent="0.25">
      <c r="B43" s="1"/>
    </row>
    <row r="44" spans="2:2" x14ac:dyDescent="0.25">
      <c r="B44" s="1"/>
    </row>
    <row r="45" spans="2:2" x14ac:dyDescent="0.25">
      <c r="B45" s="1"/>
    </row>
    <row r="46" spans="2:2" x14ac:dyDescent="0.25">
      <c r="B46" s="1"/>
    </row>
    <row r="47" spans="2:2" x14ac:dyDescent="0.25">
      <c r="B47" s="1"/>
    </row>
    <row r="48" spans="2:2"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row r="58" spans="2:2" x14ac:dyDescent="0.25">
      <c r="B58" s="1"/>
    </row>
    <row r="59" spans="2:2" x14ac:dyDescent="0.25">
      <c r="B59" s="1"/>
    </row>
    <row r="60" spans="2:2" x14ac:dyDescent="0.25">
      <c r="B60" s="1"/>
    </row>
    <row r="61" spans="2:2" x14ac:dyDescent="0.25">
      <c r="B61" s="1"/>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row r="170" spans="2:2" x14ac:dyDescent="0.25">
      <c r="B170" s="1"/>
    </row>
    <row r="171" spans="2:2" x14ac:dyDescent="0.25">
      <c r="B171" s="1"/>
    </row>
    <row r="172" spans="2:2" x14ac:dyDescent="0.25">
      <c r="B172" s="1"/>
    </row>
    <row r="173" spans="2:2" x14ac:dyDescent="0.25">
      <c r="B173" s="1"/>
    </row>
    <row r="174" spans="2:2" x14ac:dyDescent="0.25">
      <c r="B174" s="1"/>
    </row>
    <row r="175" spans="2:2" x14ac:dyDescent="0.25">
      <c r="B175" s="1"/>
    </row>
    <row r="176" spans="2:2" x14ac:dyDescent="0.25">
      <c r="B176" s="1"/>
    </row>
    <row r="177" spans="2:2" x14ac:dyDescent="0.25">
      <c r="B177" s="1"/>
    </row>
    <row r="178" spans="2:2" x14ac:dyDescent="0.25">
      <c r="B178" s="1"/>
    </row>
    <row r="179" spans="2:2" x14ac:dyDescent="0.25">
      <c r="B179" s="1"/>
    </row>
    <row r="180" spans="2:2" x14ac:dyDescent="0.25">
      <c r="B180" s="1"/>
    </row>
    <row r="181" spans="2:2" x14ac:dyDescent="0.25">
      <c r="B181" s="1"/>
    </row>
    <row r="182" spans="2:2" x14ac:dyDescent="0.25">
      <c r="B182" s="1"/>
    </row>
    <row r="183" spans="2:2" x14ac:dyDescent="0.25">
      <c r="B183" s="1"/>
    </row>
    <row r="184" spans="2:2" x14ac:dyDescent="0.25">
      <c r="B184" s="1"/>
    </row>
    <row r="185" spans="2:2" x14ac:dyDescent="0.25">
      <c r="B185" s="1"/>
    </row>
    <row r="186" spans="2:2" x14ac:dyDescent="0.25">
      <c r="B186" s="1"/>
    </row>
    <row r="187" spans="2:2" x14ac:dyDescent="0.25">
      <c r="B187" s="1"/>
    </row>
    <row r="188" spans="2:2" x14ac:dyDescent="0.25">
      <c r="B188" s="1"/>
    </row>
    <row r="189" spans="2:2" x14ac:dyDescent="0.25">
      <c r="B189" s="1"/>
    </row>
    <row r="190" spans="2:2" x14ac:dyDescent="0.25">
      <c r="B190" s="1"/>
    </row>
    <row r="191" spans="2:2" x14ac:dyDescent="0.25">
      <c r="B191" s="1"/>
    </row>
    <row r="192" spans="2:2" x14ac:dyDescent="0.25">
      <c r="B192" s="1"/>
    </row>
    <row r="193" spans="2:2" x14ac:dyDescent="0.25">
      <c r="B193" s="1"/>
    </row>
    <row r="194" spans="2:2" x14ac:dyDescent="0.25">
      <c r="B194" s="1"/>
    </row>
    <row r="195" spans="2:2" x14ac:dyDescent="0.25">
      <c r="B195" s="1"/>
    </row>
    <row r="196" spans="2:2" x14ac:dyDescent="0.25">
      <c r="B196" s="1"/>
    </row>
    <row r="197" spans="2:2" x14ac:dyDescent="0.25">
      <c r="B197" s="1"/>
    </row>
    <row r="198" spans="2:2" x14ac:dyDescent="0.25">
      <c r="B198" s="1"/>
    </row>
    <row r="199" spans="2:2" x14ac:dyDescent="0.25">
      <c r="B199" s="1"/>
    </row>
    <row r="200" spans="2:2" x14ac:dyDescent="0.25">
      <c r="B200" s="1"/>
    </row>
    <row r="201" spans="2:2" x14ac:dyDescent="0.25">
      <c r="B201" s="1"/>
    </row>
    <row r="202" spans="2:2" x14ac:dyDescent="0.25">
      <c r="B202" s="1"/>
    </row>
    <row r="203" spans="2:2" x14ac:dyDescent="0.25">
      <c r="B203" s="1"/>
    </row>
    <row r="204" spans="2:2" x14ac:dyDescent="0.25">
      <c r="B204" s="1"/>
    </row>
    <row r="205" spans="2:2" x14ac:dyDescent="0.25">
      <c r="B205" s="1"/>
    </row>
    <row r="206" spans="2:2" x14ac:dyDescent="0.25">
      <c r="B206" s="1"/>
    </row>
    <row r="207" spans="2:2" x14ac:dyDescent="0.25">
      <c r="B207" s="1"/>
    </row>
    <row r="208" spans="2:2" x14ac:dyDescent="0.25">
      <c r="B208" s="1"/>
    </row>
    <row r="209" spans="2:2" x14ac:dyDescent="0.25">
      <c r="B209" s="1"/>
    </row>
    <row r="210" spans="2:2" x14ac:dyDescent="0.25">
      <c r="B210" s="1"/>
    </row>
    <row r="211" spans="2:2" x14ac:dyDescent="0.25">
      <c r="B211" s="1"/>
    </row>
    <row r="212" spans="2:2" x14ac:dyDescent="0.25">
      <c r="B212" s="1"/>
    </row>
    <row r="213" spans="2:2" x14ac:dyDescent="0.25">
      <c r="B213" s="1"/>
    </row>
    <row r="214" spans="2:2" x14ac:dyDescent="0.25">
      <c r="B214" s="1"/>
    </row>
    <row r="215" spans="2:2" x14ac:dyDescent="0.25">
      <c r="B215" s="1"/>
    </row>
    <row r="216" spans="2:2" x14ac:dyDescent="0.25">
      <c r="B216" s="1"/>
    </row>
    <row r="217" spans="2:2" x14ac:dyDescent="0.25">
      <c r="B217" s="1"/>
    </row>
    <row r="218" spans="2:2" x14ac:dyDescent="0.25">
      <c r="B218" s="1"/>
    </row>
    <row r="219" spans="2:2" x14ac:dyDescent="0.25">
      <c r="B219" s="1"/>
    </row>
    <row r="220" spans="2:2" x14ac:dyDescent="0.25">
      <c r="B220" s="1"/>
    </row>
    <row r="221" spans="2:2" x14ac:dyDescent="0.25">
      <c r="B221" s="1"/>
    </row>
    <row r="222" spans="2:2" x14ac:dyDescent="0.25">
      <c r="B222" s="1"/>
    </row>
    <row r="223" spans="2:2" x14ac:dyDescent="0.25">
      <c r="B223" s="1"/>
    </row>
    <row r="224" spans="2:2" x14ac:dyDescent="0.25">
      <c r="B224" s="1"/>
    </row>
    <row r="225" spans="2:2" x14ac:dyDescent="0.25">
      <c r="B225" s="1"/>
    </row>
    <row r="226" spans="2:2" x14ac:dyDescent="0.25">
      <c r="B226" s="1"/>
    </row>
    <row r="227" spans="2:2" x14ac:dyDescent="0.25">
      <c r="B227" s="1"/>
    </row>
    <row r="228" spans="2:2" x14ac:dyDescent="0.25">
      <c r="B228" s="1"/>
    </row>
    <row r="229" spans="2:2" x14ac:dyDescent="0.25">
      <c r="B229" s="1"/>
    </row>
    <row r="230" spans="2:2" x14ac:dyDescent="0.25">
      <c r="B230" s="1"/>
    </row>
    <row r="231" spans="2:2" x14ac:dyDescent="0.25">
      <c r="B231" s="1"/>
    </row>
    <row r="232" spans="2:2" x14ac:dyDescent="0.25">
      <c r="B232" s="1"/>
    </row>
    <row r="233" spans="2:2" x14ac:dyDescent="0.25">
      <c r="B233" s="1"/>
    </row>
    <row r="234" spans="2:2" x14ac:dyDescent="0.25">
      <c r="B234" s="1"/>
    </row>
    <row r="235" spans="2:2" x14ac:dyDescent="0.25">
      <c r="B235" s="1"/>
    </row>
    <row r="236" spans="2:2" x14ac:dyDescent="0.25">
      <c r="B236" s="1"/>
    </row>
    <row r="237" spans="2:2" x14ac:dyDescent="0.25">
      <c r="B237" s="1"/>
    </row>
    <row r="238" spans="2:2" x14ac:dyDescent="0.25">
      <c r="B238" s="1"/>
    </row>
    <row r="239" spans="2:2" x14ac:dyDescent="0.25">
      <c r="B239" s="1"/>
    </row>
    <row r="240" spans="2:2" x14ac:dyDescent="0.25">
      <c r="B240" s="1"/>
    </row>
    <row r="241" spans="2:2" x14ac:dyDescent="0.25">
      <c r="B241" s="1"/>
    </row>
    <row r="242" spans="2:2" x14ac:dyDescent="0.25">
      <c r="B242" s="1"/>
    </row>
    <row r="243" spans="2:2" x14ac:dyDescent="0.25">
      <c r="B243" s="1"/>
    </row>
    <row r="244" spans="2:2" x14ac:dyDescent="0.25">
      <c r="B244" s="1"/>
    </row>
    <row r="245" spans="2:2" x14ac:dyDescent="0.25">
      <c r="B245" s="1"/>
    </row>
    <row r="246" spans="2:2" x14ac:dyDescent="0.25">
      <c r="B246" s="1"/>
    </row>
    <row r="247" spans="2:2" x14ac:dyDescent="0.25">
      <c r="B247" s="1"/>
    </row>
    <row r="248" spans="2:2" x14ac:dyDescent="0.25">
      <c r="B248" s="1"/>
    </row>
    <row r="249" spans="2:2" x14ac:dyDescent="0.25">
      <c r="B249" s="1"/>
    </row>
    <row r="250" spans="2:2" x14ac:dyDescent="0.25">
      <c r="B250" s="1"/>
    </row>
    <row r="251" spans="2:2" x14ac:dyDescent="0.25">
      <c r="B251" s="1"/>
    </row>
    <row r="252" spans="2:2" x14ac:dyDescent="0.25">
      <c r="B252" s="1"/>
    </row>
    <row r="253" spans="2:2" x14ac:dyDescent="0.25">
      <c r="B253" s="1"/>
    </row>
    <row r="254" spans="2:2" x14ac:dyDescent="0.25">
      <c r="B254" s="1"/>
    </row>
    <row r="255" spans="2:2" x14ac:dyDescent="0.25">
      <c r="B255" s="1"/>
    </row>
    <row r="256" spans="2:2" x14ac:dyDescent="0.25">
      <c r="B256" s="1"/>
    </row>
    <row r="257" spans="2:2" x14ac:dyDescent="0.25">
      <c r="B257" s="1"/>
    </row>
    <row r="258" spans="2:2" x14ac:dyDescent="0.25">
      <c r="B258" s="1"/>
    </row>
    <row r="259" spans="2:2" x14ac:dyDescent="0.25">
      <c r="B259" s="1"/>
    </row>
    <row r="260" spans="2:2" x14ac:dyDescent="0.25">
      <c r="B260" s="1"/>
    </row>
    <row r="261" spans="2:2" x14ac:dyDescent="0.25">
      <c r="B261" s="1"/>
    </row>
    <row r="262" spans="2:2" x14ac:dyDescent="0.25">
      <c r="B262" s="1"/>
    </row>
    <row r="263" spans="2:2" x14ac:dyDescent="0.25">
      <c r="B263" s="1"/>
    </row>
    <row r="264" spans="2:2" x14ac:dyDescent="0.25">
      <c r="B264" s="1"/>
    </row>
    <row r="265" spans="2:2" x14ac:dyDescent="0.25">
      <c r="B265" s="1"/>
    </row>
    <row r="266" spans="2:2" x14ac:dyDescent="0.25">
      <c r="B266" s="1"/>
    </row>
    <row r="267" spans="2:2" x14ac:dyDescent="0.25">
      <c r="B267" s="1"/>
    </row>
    <row r="268" spans="2:2" x14ac:dyDescent="0.25">
      <c r="B268" s="1"/>
    </row>
    <row r="269" spans="2:2" x14ac:dyDescent="0.25">
      <c r="B269" s="1"/>
    </row>
    <row r="270" spans="2:2" x14ac:dyDescent="0.25">
      <c r="B270" s="1"/>
    </row>
    <row r="271" spans="2:2" x14ac:dyDescent="0.25">
      <c r="B271" s="1"/>
    </row>
    <row r="272" spans="2:2" x14ac:dyDescent="0.25">
      <c r="B272" s="1"/>
    </row>
    <row r="273" spans="2:2" x14ac:dyDescent="0.25">
      <c r="B273" s="1"/>
    </row>
    <row r="274" spans="2:2" x14ac:dyDescent="0.25">
      <c r="B274" s="1"/>
    </row>
    <row r="275" spans="2:2" x14ac:dyDescent="0.25">
      <c r="B275" s="1"/>
    </row>
    <row r="276" spans="2:2" x14ac:dyDescent="0.25">
      <c r="B276" s="1"/>
    </row>
    <row r="277" spans="2:2" x14ac:dyDescent="0.25">
      <c r="B277" s="1"/>
    </row>
    <row r="278" spans="2:2" x14ac:dyDescent="0.25">
      <c r="B278" s="1"/>
    </row>
    <row r="279" spans="2:2" x14ac:dyDescent="0.25">
      <c r="B279" s="1"/>
    </row>
    <row r="280" spans="2:2" x14ac:dyDescent="0.25">
      <c r="B280" s="1"/>
    </row>
    <row r="281" spans="2:2" x14ac:dyDescent="0.25">
      <c r="B281" s="1"/>
    </row>
    <row r="282" spans="2:2" x14ac:dyDescent="0.25">
      <c r="B282" s="1"/>
    </row>
    <row r="283" spans="2:2" x14ac:dyDescent="0.25">
      <c r="B283" s="1"/>
    </row>
    <row r="284" spans="2:2" x14ac:dyDescent="0.25">
      <c r="B284" s="1"/>
    </row>
    <row r="285" spans="2:2" x14ac:dyDescent="0.25">
      <c r="B285" s="1"/>
    </row>
    <row r="286" spans="2:2" x14ac:dyDescent="0.25">
      <c r="B286" s="1"/>
    </row>
    <row r="287" spans="2:2" x14ac:dyDescent="0.25">
      <c r="B287" s="1"/>
    </row>
    <row r="288" spans="2:2" x14ac:dyDescent="0.25">
      <c r="B288" s="1"/>
    </row>
    <row r="289" spans="2:2" x14ac:dyDescent="0.25">
      <c r="B289" s="1"/>
    </row>
    <row r="290" spans="2:2" x14ac:dyDescent="0.25">
      <c r="B290" s="1"/>
    </row>
    <row r="291" spans="2:2" x14ac:dyDescent="0.25">
      <c r="B291" s="1"/>
    </row>
    <row r="292" spans="2:2" x14ac:dyDescent="0.25">
      <c r="B292" s="1"/>
    </row>
    <row r="293" spans="2:2" x14ac:dyDescent="0.25">
      <c r="B293" s="1"/>
    </row>
    <row r="294" spans="2:2" x14ac:dyDescent="0.25">
      <c r="B294" s="1"/>
    </row>
    <row r="295" spans="2:2" x14ac:dyDescent="0.25">
      <c r="B295" s="1"/>
    </row>
    <row r="296" spans="2:2" x14ac:dyDescent="0.25">
      <c r="B296" s="1"/>
    </row>
    <row r="297" spans="2:2" x14ac:dyDescent="0.25">
      <c r="B297" s="1"/>
    </row>
    <row r="298" spans="2:2" x14ac:dyDescent="0.25">
      <c r="B298" s="1"/>
    </row>
    <row r="299" spans="2:2" x14ac:dyDescent="0.25">
      <c r="B299" s="1"/>
    </row>
    <row r="300" spans="2:2" x14ac:dyDescent="0.25">
      <c r="B300" s="1"/>
    </row>
    <row r="301" spans="2:2" x14ac:dyDescent="0.25">
      <c r="B301" s="1"/>
    </row>
    <row r="302" spans="2:2" x14ac:dyDescent="0.25">
      <c r="B302" s="1"/>
    </row>
    <row r="303" spans="2:2" x14ac:dyDescent="0.25">
      <c r="B303" s="1"/>
    </row>
    <row r="304" spans="2:2" x14ac:dyDescent="0.25">
      <c r="B304" s="1"/>
    </row>
    <row r="305" spans="2:2" x14ac:dyDescent="0.25">
      <c r="B305" s="1"/>
    </row>
    <row r="306" spans="2:2" x14ac:dyDescent="0.25">
      <c r="B306" s="1"/>
    </row>
    <row r="307" spans="2:2" x14ac:dyDescent="0.25">
      <c r="B307" s="1"/>
    </row>
    <row r="308" spans="2:2" x14ac:dyDescent="0.25">
      <c r="B308" s="1"/>
    </row>
    <row r="309" spans="2:2" x14ac:dyDescent="0.25">
      <c r="B309" s="1"/>
    </row>
    <row r="310" spans="2:2" x14ac:dyDescent="0.25">
      <c r="B310" s="1"/>
    </row>
    <row r="311" spans="2:2" x14ac:dyDescent="0.25">
      <c r="B311" s="1"/>
    </row>
    <row r="312" spans="2:2" x14ac:dyDescent="0.25">
      <c r="B312" s="1"/>
    </row>
    <row r="313" spans="2:2" x14ac:dyDescent="0.25">
      <c r="B313" s="1"/>
    </row>
    <row r="314" spans="2:2" x14ac:dyDescent="0.25">
      <c r="B314" s="1"/>
    </row>
    <row r="315" spans="2:2" x14ac:dyDescent="0.25">
      <c r="B315" s="1"/>
    </row>
    <row r="316" spans="2:2" x14ac:dyDescent="0.25">
      <c r="B316" s="1"/>
    </row>
    <row r="317" spans="2:2" x14ac:dyDescent="0.25">
      <c r="B317" s="1"/>
    </row>
    <row r="318" spans="2:2" x14ac:dyDescent="0.25">
      <c r="B318" s="1"/>
    </row>
    <row r="319" spans="2:2" x14ac:dyDescent="0.25">
      <c r="B319" s="1"/>
    </row>
    <row r="320" spans="2:2" x14ac:dyDescent="0.25">
      <c r="B320" s="1"/>
    </row>
    <row r="321" spans="2:2" x14ac:dyDescent="0.25">
      <c r="B321" s="1"/>
    </row>
    <row r="322" spans="2:2" x14ac:dyDescent="0.25">
      <c r="B322" s="1"/>
    </row>
    <row r="323" spans="2:2" x14ac:dyDescent="0.25">
      <c r="B323" s="1"/>
    </row>
    <row r="324" spans="2:2" x14ac:dyDescent="0.25">
      <c r="B324" s="1"/>
    </row>
    <row r="325" spans="2:2" x14ac:dyDescent="0.25">
      <c r="B325" s="1"/>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1"/>
    </row>
    <row r="336" spans="2:2" x14ac:dyDescent="0.25">
      <c r="B336" s="1"/>
    </row>
    <row r="337" spans="2:2" x14ac:dyDescent="0.25">
      <c r="B337" s="1"/>
    </row>
  </sheetData>
  <sheetProtection password="D3D7" sheet="1" objects="1" scenarios="1" selectLockedCells="1"/>
  <mergeCells count="12">
    <mergeCell ref="E23:F24"/>
    <mergeCell ref="A7:D9"/>
    <mergeCell ref="E5:F5"/>
    <mergeCell ref="A1:C1"/>
    <mergeCell ref="A2:C5"/>
    <mergeCell ref="E10:F11"/>
    <mergeCell ref="A10:D11"/>
    <mergeCell ref="A6:F6"/>
    <mergeCell ref="E1:F1"/>
    <mergeCell ref="E2:F2"/>
    <mergeCell ref="E3:F3"/>
    <mergeCell ref="E4:F4"/>
  </mergeCells>
  <conditionalFormatting sqref="E23">
    <cfRule type="containsText" dxfId="1" priority="2" operator="containsText" text="Oversupply">
      <formula>NOT(ISERROR(SEARCH("Oversupply",E23)))</formula>
    </cfRule>
    <cfRule type="containsText" dxfId="0" priority="1" operator="containsText" text="Undersupply">
      <formula>NOT(ISERROR(SEARCH("Undersupply",E23)))</formula>
    </cfRule>
  </conditionalFormatting>
  <dataValidations count="7">
    <dataValidation type="list" allowBlank="1" showInputMessage="1" showErrorMessage="1" prompt="Select a region" sqref="E8" xr:uid="{00000000-0002-0000-0000-000000000000}">
      <formula1>Regions</formula1>
    </dataValidation>
    <dataValidation type="list" allowBlank="1" showInputMessage="1" showErrorMessage="1" prompt="Select a county" sqref="F8" xr:uid="{00000000-0002-0000-0000-000001000000}">
      <formula1>Counties</formula1>
    </dataValidation>
    <dataValidation allowBlank="1" showErrorMessage="1" prompt="Enter SOC code for occupation - i.e. 11-1111 - and title will populate in Column B" sqref="B13" xr:uid="{00000000-0002-0000-0000-000002000000}"/>
    <dataValidation type="whole" errorStyle="information" allowBlank="1" showInputMessage="1" showErrorMessage="1" error="Must enter a whole number between 1 and 1 million" prompt="Fill in projected annual openings (new plus replacement jobs)" sqref="D13" xr:uid="{00000000-0002-0000-0000-000003000000}">
      <formula1>1</formula1>
      <formula2>1000000</formula2>
    </dataValidation>
    <dataValidation type="whole" errorStyle="information" allowBlank="1" showInputMessage="1" sqref="F13" xr:uid="{00000000-0002-0000-0000-000004000000}">
      <formula1>0</formula1>
      <formula2>1000000</formula2>
    </dataValidation>
    <dataValidation type="whole" allowBlank="1" showInputMessage="1" sqref="F14" xr:uid="{00000000-0002-0000-0000-000005000000}">
      <formula1>0</formula1>
      <formula2>1000000</formula2>
    </dataValidation>
    <dataValidation allowBlank="1" showInputMessage="1" showErrorMessage="1" prompt="Automatically calculated." sqref="F19:F20" xr:uid="{00000000-0002-0000-0000-000006000000}"/>
  </dataValidation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59"/>
  <sheetViews>
    <sheetView workbookViewId="0">
      <selection activeCell="F3" sqref="F3"/>
    </sheetView>
  </sheetViews>
  <sheetFormatPr defaultRowHeight="15" x14ac:dyDescent="0.25"/>
  <cols>
    <col min="1" max="1" width="18.7109375" bestFit="1" customWidth="1"/>
    <col min="3" max="3" width="13.7109375" bestFit="1" customWidth="1"/>
  </cols>
  <sheetData>
    <row r="2" spans="1:6" x14ac:dyDescent="0.25">
      <c r="A2" t="s">
        <v>61</v>
      </c>
      <c r="C2" t="s">
        <v>61</v>
      </c>
      <c r="F2" s="3" t="s">
        <v>119</v>
      </c>
    </row>
    <row r="3" spans="1:6" x14ac:dyDescent="0.25">
      <c r="A3" t="s">
        <v>0</v>
      </c>
      <c r="C3" t="s">
        <v>35</v>
      </c>
      <c r="F3" s="2" t="s">
        <v>118</v>
      </c>
    </row>
    <row r="4" spans="1:6" x14ac:dyDescent="0.25">
      <c r="A4" t="s">
        <v>62</v>
      </c>
      <c r="C4" t="s">
        <v>36</v>
      </c>
    </row>
    <row r="5" spans="1:6" x14ac:dyDescent="0.25">
      <c r="A5" t="s">
        <v>63</v>
      </c>
      <c r="C5" t="s">
        <v>11</v>
      </c>
    </row>
    <row r="6" spans="1:6" x14ac:dyDescent="0.25">
      <c r="A6" t="s">
        <v>64</v>
      </c>
      <c r="C6" t="s">
        <v>37</v>
      </c>
    </row>
    <row r="7" spans="1:6" x14ac:dyDescent="0.25">
      <c r="A7" t="s">
        <v>65</v>
      </c>
      <c r="C7" t="s">
        <v>12</v>
      </c>
    </row>
    <row r="8" spans="1:6" x14ac:dyDescent="0.25">
      <c r="A8" t="s">
        <v>66</v>
      </c>
      <c r="C8" t="s">
        <v>60</v>
      </c>
    </row>
    <row r="9" spans="1:6" x14ac:dyDescent="0.25">
      <c r="A9" t="s">
        <v>67</v>
      </c>
      <c r="C9" t="s">
        <v>21</v>
      </c>
    </row>
    <row r="10" spans="1:6" x14ac:dyDescent="0.25">
      <c r="A10" t="s">
        <v>68</v>
      </c>
      <c r="C10" t="s">
        <v>26</v>
      </c>
    </row>
    <row r="11" spans="1:6" x14ac:dyDescent="0.25">
      <c r="A11" t="s">
        <v>69</v>
      </c>
      <c r="C11" t="s">
        <v>42</v>
      </c>
    </row>
    <row r="12" spans="1:6" x14ac:dyDescent="0.25">
      <c r="A12" t="s">
        <v>70</v>
      </c>
      <c r="C12" t="s">
        <v>13</v>
      </c>
    </row>
    <row r="13" spans="1:6" x14ac:dyDescent="0.25">
      <c r="A13" t="s">
        <v>71</v>
      </c>
      <c r="C13" t="s">
        <v>22</v>
      </c>
    </row>
    <row r="14" spans="1:6" x14ac:dyDescent="0.25">
      <c r="A14" t="s">
        <v>72</v>
      </c>
      <c r="C14" t="s">
        <v>6</v>
      </c>
    </row>
    <row r="15" spans="1:6" x14ac:dyDescent="0.25">
      <c r="A15" t="s">
        <v>73</v>
      </c>
      <c r="C15" t="s">
        <v>38</v>
      </c>
    </row>
    <row r="16" spans="1:6" x14ac:dyDescent="0.25">
      <c r="A16" t="s">
        <v>4</v>
      </c>
      <c r="C16" t="s">
        <v>43</v>
      </c>
    </row>
    <row r="17" spans="1:3" x14ac:dyDescent="0.25">
      <c r="A17" t="s">
        <v>74</v>
      </c>
      <c r="C17" t="s">
        <v>44</v>
      </c>
    </row>
    <row r="18" spans="1:3" x14ac:dyDescent="0.25">
      <c r="A18" t="s">
        <v>5</v>
      </c>
      <c r="C18" t="s">
        <v>23</v>
      </c>
    </row>
    <row r="19" spans="1:3" x14ac:dyDescent="0.25">
      <c r="A19" t="s">
        <v>1</v>
      </c>
      <c r="C19" t="s">
        <v>14</v>
      </c>
    </row>
    <row r="20" spans="1:3" x14ac:dyDescent="0.25">
      <c r="A20" t="s">
        <v>75</v>
      </c>
      <c r="C20" t="s">
        <v>2</v>
      </c>
    </row>
    <row r="21" spans="1:3" x14ac:dyDescent="0.25">
      <c r="C21" t="s">
        <v>45</v>
      </c>
    </row>
    <row r="22" spans="1:3" x14ac:dyDescent="0.25">
      <c r="C22" t="s">
        <v>54</v>
      </c>
    </row>
    <row r="23" spans="1:3" x14ac:dyDescent="0.25">
      <c r="C23" t="s">
        <v>39</v>
      </c>
    </row>
    <row r="24" spans="1:3" x14ac:dyDescent="0.25">
      <c r="C24" t="s">
        <v>24</v>
      </c>
    </row>
    <row r="25" spans="1:3" x14ac:dyDescent="0.25">
      <c r="C25" t="s">
        <v>47</v>
      </c>
    </row>
    <row r="26" spans="1:3" x14ac:dyDescent="0.25">
      <c r="C26" t="s">
        <v>15</v>
      </c>
    </row>
    <row r="27" spans="1:3" x14ac:dyDescent="0.25">
      <c r="C27" t="s">
        <v>40</v>
      </c>
    </row>
    <row r="28" spans="1:3" x14ac:dyDescent="0.25">
      <c r="C28" t="s">
        <v>52</v>
      </c>
    </row>
    <row r="29" spans="1:3" x14ac:dyDescent="0.25">
      <c r="C29" t="s">
        <v>55</v>
      </c>
    </row>
    <row r="30" spans="1:3" x14ac:dyDescent="0.25">
      <c r="C30" t="s">
        <v>27</v>
      </c>
    </row>
    <row r="31" spans="1:3" x14ac:dyDescent="0.25">
      <c r="C31" t="s">
        <v>3</v>
      </c>
    </row>
    <row r="32" spans="1:3" x14ac:dyDescent="0.25">
      <c r="C32" t="s">
        <v>28</v>
      </c>
    </row>
    <row r="33" spans="3:3" x14ac:dyDescent="0.25">
      <c r="C33" t="s">
        <v>16</v>
      </c>
    </row>
    <row r="34" spans="3:3" x14ac:dyDescent="0.25">
      <c r="C34" t="s">
        <v>33</v>
      </c>
    </row>
    <row r="35" spans="3:3" x14ac:dyDescent="0.25">
      <c r="C35" t="s">
        <v>29</v>
      </c>
    </row>
    <row r="36" spans="3:3" x14ac:dyDescent="0.25">
      <c r="C36" t="s">
        <v>50</v>
      </c>
    </row>
    <row r="37" spans="3:3" x14ac:dyDescent="0.25">
      <c r="C37" t="s">
        <v>34</v>
      </c>
    </row>
    <row r="38" spans="3:3" x14ac:dyDescent="0.25">
      <c r="C38" t="s">
        <v>7</v>
      </c>
    </row>
    <row r="39" spans="3:3" x14ac:dyDescent="0.25">
      <c r="C39" t="s">
        <v>58</v>
      </c>
    </row>
    <row r="40" spans="3:3" x14ac:dyDescent="0.25">
      <c r="C40" t="s">
        <v>48</v>
      </c>
    </row>
    <row r="41" spans="3:3" x14ac:dyDescent="0.25">
      <c r="C41" t="s">
        <v>8</v>
      </c>
    </row>
    <row r="42" spans="3:3" x14ac:dyDescent="0.25">
      <c r="C42" t="s">
        <v>59</v>
      </c>
    </row>
    <row r="43" spans="3:3" x14ac:dyDescent="0.25">
      <c r="C43" t="s">
        <v>9</v>
      </c>
    </row>
    <row r="44" spans="3:3" x14ac:dyDescent="0.25">
      <c r="C44" t="s">
        <v>51</v>
      </c>
    </row>
    <row r="45" spans="3:3" x14ac:dyDescent="0.25">
      <c r="C45" t="s">
        <v>53</v>
      </c>
    </row>
    <row r="46" spans="3:3" x14ac:dyDescent="0.25">
      <c r="C46" t="s">
        <v>17</v>
      </c>
    </row>
    <row r="47" spans="3:3" x14ac:dyDescent="0.25">
      <c r="C47" t="s">
        <v>18</v>
      </c>
    </row>
    <row r="48" spans="3:3" x14ac:dyDescent="0.25">
      <c r="C48" t="s">
        <v>19</v>
      </c>
    </row>
    <row r="49" spans="3:3" x14ac:dyDescent="0.25">
      <c r="C49" t="s">
        <v>56</v>
      </c>
    </row>
    <row r="50" spans="3:3" x14ac:dyDescent="0.25">
      <c r="C50" t="s">
        <v>57</v>
      </c>
    </row>
    <row r="51" spans="3:3" x14ac:dyDescent="0.25">
      <c r="C51" t="s">
        <v>49</v>
      </c>
    </row>
    <row r="52" spans="3:3" x14ac:dyDescent="0.25">
      <c r="C52" t="s">
        <v>30</v>
      </c>
    </row>
    <row r="53" spans="3:3" x14ac:dyDescent="0.25">
      <c r="C53" t="s">
        <v>20</v>
      </c>
    </row>
    <row r="54" spans="3:3" x14ac:dyDescent="0.25">
      <c r="C54" t="s">
        <v>25</v>
      </c>
    </row>
    <row r="55" spans="3:3" x14ac:dyDescent="0.25">
      <c r="C55" t="s">
        <v>46</v>
      </c>
    </row>
    <row r="56" spans="3:3" x14ac:dyDescent="0.25">
      <c r="C56" t="s">
        <v>41</v>
      </c>
    </row>
    <row r="57" spans="3:3" x14ac:dyDescent="0.25">
      <c r="C57" t="s">
        <v>10</v>
      </c>
    </row>
    <row r="58" spans="3:3" x14ac:dyDescent="0.25">
      <c r="C58" t="s">
        <v>31</v>
      </c>
    </row>
    <row r="59" spans="3:3" x14ac:dyDescent="0.25">
      <c r="C59" t="s">
        <v>32</v>
      </c>
    </row>
  </sheetData>
  <sheetProtection password="D3D7"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zoomScale="90" zoomScaleNormal="90" workbookViewId="0">
      <selection activeCell="B3" sqref="B3:J3"/>
    </sheetView>
  </sheetViews>
  <sheetFormatPr defaultRowHeight="15" x14ac:dyDescent="0.25"/>
  <cols>
    <col min="1" max="1" width="4" customWidth="1"/>
    <col min="2" max="2" width="8.85546875" style="39"/>
    <col min="3" max="9" width="8.85546875" style="40"/>
    <col min="10" max="10" width="10.85546875" style="40" customWidth="1"/>
  </cols>
  <sheetData>
    <row r="1" spans="1:10" ht="21" customHeight="1" x14ac:dyDescent="0.25">
      <c r="A1" s="71" t="s">
        <v>117</v>
      </c>
      <c r="B1" s="71"/>
      <c r="C1" s="71"/>
      <c r="D1" s="71"/>
      <c r="E1" s="71"/>
      <c r="F1" s="71"/>
      <c r="G1" s="71"/>
      <c r="H1" s="71"/>
      <c r="I1" s="71"/>
      <c r="J1" s="71"/>
    </row>
    <row r="2" spans="1:10" x14ac:dyDescent="0.25">
      <c r="A2" s="41" t="s">
        <v>96</v>
      </c>
      <c r="B2" s="42"/>
      <c r="C2" s="43"/>
      <c r="D2" s="43"/>
      <c r="E2" s="43"/>
      <c r="F2" s="43"/>
      <c r="G2" s="43"/>
      <c r="H2" s="43"/>
      <c r="I2" s="43"/>
      <c r="J2" s="43"/>
    </row>
    <row r="3" spans="1:10" ht="47.45" customHeight="1" x14ac:dyDescent="0.25">
      <c r="A3" s="44"/>
      <c r="B3" s="70" t="s">
        <v>97</v>
      </c>
      <c r="C3" s="70"/>
      <c r="D3" s="70"/>
      <c r="E3" s="70"/>
      <c r="F3" s="70"/>
      <c r="G3" s="70"/>
      <c r="H3" s="70"/>
      <c r="I3" s="70"/>
      <c r="J3" s="70"/>
    </row>
    <row r="4" spans="1:10" x14ac:dyDescent="0.25">
      <c r="A4" s="41" t="s">
        <v>98</v>
      </c>
      <c r="B4" s="42"/>
      <c r="C4" s="43"/>
      <c r="D4" s="43"/>
      <c r="E4" s="43"/>
      <c r="F4" s="43"/>
      <c r="G4" s="43"/>
      <c r="H4" s="43"/>
      <c r="I4" s="43"/>
      <c r="J4" s="43"/>
    </row>
    <row r="5" spans="1:10" ht="79.900000000000006" customHeight="1" x14ac:dyDescent="0.25">
      <c r="A5" s="44"/>
      <c r="B5" s="70" t="s">
        <v>99</v>
      </c>
      <c r="C5" s="70"/>
      <c r="D5" s="70"/>
      <c r="E5" s="70"/>
      <c r="F5" s="70"/>
      <c r="G5" s="70"/>
      <c r="H5" s="70"/>
      <c r="I5" s="70"/>
      <c r="J5" s="70"/>
    </row>
    <row r="6" spans="1:10" x14ac:dyDescent="0.25">
      <c r="A6" s="41" t="s">
        <v>100</v>
      </c>
      <c r="B6" s="42"/>
      <c r="C6" s="43"/>
      <c r="D6" s="43"/>
      <c r="E6" s="43"/>
      <c r="F6" s="43"/>
      <c r="G6" s="43"/>
      <c r="H6" s="43"/>
      <c r="I6" s="43"/>
      <c r="J6" s="43"/>
    </row>
    <row r="7" spans="1:10" ht="59.45" customHeight="1" x14ac:dyDescent="0.25">
      <c r="A7" s="44"/>
      <c r="B7" s="70" t="s">
        <v>101</v>
      </c>
      <c r="C7" s="70"/>
      <c r="D7" s="70"/>
      <c r="E7" s="70"/>
      <c r="F7" s="70"/>
      <c r="G7" s="70"/>
      <c r="H7" s="70"/>
      <c r="I7" s="70"/>
      <c r="J7" s="70"/>
    </row>
    <row r="8" spans="1:10" x14ac:dyDescent="0.25">
      <c r="A8" s="41" t="s">
        <v>102</v>
      </c>
      <c r="B8" s="42"/>
      <c r="C8" s="43"/>
      <c r="D8" s="43"/>
      <c r="E8" s="43"/>
      <c r="F8" s="43"/>
      <c r="G8" s="43"/>
      <c r="H8" s="43"/>
      <c r="I8" s="43"/>
      <c r="J8" s="43"/>
    </row>
    <row r="9" spans="1:10" ht="45.6" customHeight="1" x14ac:dyDescent="0.25">
      <c r="A9" s="44"/>
      <c r="B9" s="70" t="s">
        <v>103</v>
      </c>
      <c r="C9" s="70"/>
      <c r="D9" s="70"/>
      <c r="E9" s="70"/>
      <c r="F9" s="70"/>
      <c r="G9" s="70"/>
      <c r="H9" s="70"/>
      <c r="I9" s="70"/>
      <c r="J9" s="70"/>
    </row>
    <row r="10" spans="1:10" x14ac:dyDescent="0.25">
      <c r="A10" s="41" t="s">
        <v>104</v>
      </c>
      <c r="B10" s="42"/>
      <c r="C10" s="43"/>
      <c r="D10" s="43"/>
      <c r="E10" s="43"/>
      <c r="F10" s="43"/>
      <c r="G10" s="43"/>
      <c r="H10" s="43"/>
      <c r="I10" s="43"/>
      <c r="J10" s="43"/>
    </row>
    <row r="11" spans="1:10" ht="60" customHeight="1" x14ac:dyDescent="0.25">
      <c r="A11" s="44"/>
      <c r="B11" s="70" t="s">
        <v>105</v>
      </c>
      <c r="C11" s="70"/>
      <c r="D11" s="70"/>
      <c r="E11" s="70"/>
      <c r="F11" s="70"/>
      <c r="G11" s="70"/>
      <c r="H11" s="70"/>
      <c r="I11" s="70"/>
      <c r="J11" s="70"/>
    </row>
    <row r="12" spans="1:10" x14ac:dyDescent="0.25">
      <c r="A12" s="41" t="s">
        <v>106</v>
      </c>
      <c r="B12" s="42"/>
      <c r="C12" s="43"/>
      <c r="D12" s="43"/>
      <c r="E12" s="43"/>
      <c r="F12" s="43"/>
      <c r="G12" s="43"/>
      <c r="H12" s="43"/>
      <c r="I12" s="43"/>
      <c r="J12" s="43"/>
    </row>
    <row r="13" spans="1:10" x14ac:dyDescent="0.25">
      <c r="A13" s="44"/>
      <c r="B13" s="70" t="s">
        <v>108</v>
      </c>
      <c r="C13" s="70"/>
      <c r="D13" s="70"/>
      <c r="E13" s="70"/>
      <c r="F13" s="70"/>
      <c r="G13" s="70"/>
      <c r="H13" s="70"/>
      <c r="I13" s="70"/>
      <c r="J13" s="70"/>
    </row>
    <row r="14" spans="1:10" x14ac:dyDescent="0.25">
      <c r="A14" s="44"/>
      <c r="B14" s="70" t="s">
        <v>107</v>
      </c>
      <c r="C14" s="70"/>
      <c r="D14" s="70"/>
      <c r="E14" s="70"/>
      <c r="F14" s="70"/>
      <c r="G14" s="70"/>
      <c r="H14" s="70"/>
      <c r="I14" s="70"/>
      <c r="J14" s="70"/>
    </row>
    <row r="15" spans="1:10" ht="30" customHeight="1" x14ac:dyDescent="0.25">
      <c r="A15" s="44"/>
      <c r="B15" s="70" t="s">
        <v>109</v>
      </c>
      <c r="C15" s="70"/>
      <c r="D15" s="70"/>
      <c r="E15" s="70"/>
      <c r="F15" s="70"/>
      <c r="G15" s="70"/>
      <c r="H15" s="70"/>
      <c r="I15" s="70"/>
      <c r="J15" s="70"/>
    </row>
    <row r="16" spans="1:10" ht="31.9" customHeight="1" x14ac:dyDescent="0.25">
      <c r="A16" s="44"/>
      <c r="B16" s="70" t="s">
        <v>114</v>
      </c>
      <c r="C16" s="70"/>
      <c r="D16" s="70"/>
      <c r="E16" s="70"/>
      <c r="F16" s="70"/>
      <c r="G16" s="70"/>
      <c r="H16" s="70"/>
      <c r="I16" s="70"/>
      <c r="J16" s="70"/>
    </row>
    <row r="17" spans="1:10" x14ac:dyDescent="0.25">
      <c r="A17" s="44"/>
      <c r="B17" s="70" t="s">
        <v>113</v>
      </c>
      <c r="C17" s="70"/>
      <c r="D17" s="70"/>
      <c r="E17" s="70"/>
      <c r="F17" s="70"/>
      <c r="G17" s="70"/>
      <c r="H17" s="70"/>
      <c r="I17" s="70"/>
      <c r="J17" s="70"/>
    </row>
    <row r="18" spans="1:10" x14ac:dyDescent="0.25">
      <c r="A18" s="44"/>
      <c r="B18" s="70" t="s">
        <v>110</v>
      </c>
      <c r="C18" s="70"/>
      <c r="D18" s="70"/>
      <c r="E18" s="70"/>
      <c r="F18" s="70"/>
      <c r="G18" s="70"/>
      <c r="H18" s="70"/>
      <c r="I18" s="70"/>
      <c r="J18" s="70"/>
    </row>
    <row r="19" spans="1:10" ht="27.6" customHeight="1" x14ac:dyDescent="0.25">
      <c r="A19" s="44"/>
      <c r="B19" s="70" t="s">
        <v>111</v>
      </c>
      <c r="C19" s="70"/>
      <c r="D19" s="70"/>
      <c r="E19" s="70"/>
      <c r="F19" s="70"/>
      <c r="G19" s="70"/>
      <c r="H19" s="70"/>
      <c r="I19" s="70"/>
      <c r="J19" s="70"/>
    </row>
    <row r="20" spans="1:10" ht="24.6" customHeight="1" x14ac:dyDescent="0.25">
      <c r="A20" s="44"/>
      <c r="B20" s="70" t="s">
        <v>112</v>
      </c>
      <c r="C20" s="70"/>
      <c r="D20" s="70"/>
      <c r="E20" s="70"/>
      <c r="F20" s="70"/>
      <c r="G20" s="70"/>
      <c r="H20" s="70"/>
      <c r="I20" s="70"/>
      <c r="J20" s="70"/>
    </row>
    <row r="21" spans="1:10" x14ac:dyDescent="0.25">
      <c r="A21" s="72" t="s">
        <v>115</v>
      </c>
      <c r="B21" s="72"/>
      <c r="C21" s="72"/>
      <c r="D21" s="72"/>
      <c r="E21" s="72"/>
      <c r="F21" s="72"/>
      <c r="G21" s="72"/>
      <c r="H21" s="72"/>
      <c r="I21" s="72"/>
      <c r="J21" s="72"/>
    </row>
    <row r="22" spans="1:10" x14ac:dyDescent="0.25">
      <c r="A22" s="73" t="s">
        <v>116</v>
      </c>
      <c r="B22" s="73"/>
      <c r="C22" s="73"/>
      <c r="D22" s="73"/>
      <c r="E22" s="73"/>
      <c r="F22" s="73"/>
      <c r="G22" s="73"/>
      <c r="H22" s="73"/>
      <c r="I22" s="73"/>
      <c r="J22" s="73"/>
    </row>
  </sheetData>
  <mergeCells count="16">
    <mergeCell ref="B20:J20"/>
    <mergeCell ref="A1:J1"/>
    <mergeCell ref="A21:J21"/>
    <mergeCell ref="A22:J22"/>
    <mergeCell ref="B14:J14"/>
    <mergeCell ref="B15:J15"/>
    <mergeCell ref="B16:J16"/>
    <mergeCell ref="B17:J17"/>
    <mergeCell ref="B18:J18"/>
    <mergeCell ref="B19:J19"/>
    <mergeCell ref="B3:J3"/>
    <mergeCell ref="B5:J5"/>
    <mergeCell ref="B7:J7"/>
    <mergeCell ref="B9:J9"/>
    <mergeCell ref="B11:J11"/>
    <mergeCell ref="B13:J13"/>
  </mergeCells>
  <hyperlinks>
    <hyperlink ref="A22" r:id="rId1" xr:uid="{00000000-0004-0000-0200-000000000000}"/>
  </hyperlinks>
  <printOptions horizontalCentered="1"/>
  <pageMargins left="0.25" right="0.25"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Local Share LMI</vt:lpstr>
      <vt:lpstr>Geography</vt:lpstr>
      <vt:lpstr>Instructions for Use</vt:lpstr>
      <vt:lpstr>Counties</vt:lpstr>
      <vt:lpstr>'Instructions for Use'!Print_Area</vt:lpstr>
      <vt:lpstr>'Local Share LMI'!Print_Area</vt:lpstr>
      <vt:lpstr>Regions</vt:lpstr>
    </vt:vector>
  </TitlesOfParts>
  <Company>Los Rios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w1200020</dc:creator>
  <cp:lastModifiedBy>Matt Riley</cp:lastModifiedBy>
  <cp:lastPrinted>2016-09-16T23:26:28Z</cp:lastPrinted>
  <dcterms:created xsi:type="dcterms:W3CDTF">2016-09-15T21:55:32Z</dcterms:created>
  <dcterms:modified xsi:type="dcterms:W3CDTF">2017-09-30T21:46:09Z</dcterms:modified>
</cp:coreProperties>
</file>